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́ce_VO_ZW/ZNH VRBATA/PODKLADY/"/>
    </mc:Choice>
  </mc:AlternateContent>
  <xr:revisionPtr revIDLastSave="0" documentId="13_ncr:1_{FAA4DCAD-6674-5941-BE18-CA62394AFD0E}" xr6:coauthVersionLast="45" xr6:coauthVersionMax="45" xr10:uidLastSave="{00000000-0000-0000-0000-000000000000}"/>
  <bookViews>
    <workbookView xWindow="0" yWindow="0" windowWidth="40960" windowHeight="23040" xr2:uid="{00000000-000D-0000-FFFF-FFFF00000000}"/>
  </bookViews>
  <sheets>
    <sheet name="Hárok1" sheetId="1" r:id="rId1"/>
    <sheet name="Hárok2" sheetId="2" state="hidden" r:id="rId2"/>
  </sheets>
  <definedNames>
    <definedName name="_xlnm.Print_Area" localSheetId="0">Hárok1!$A$6:$I$40</definedName>
    <definedName name="platcaneplatcaDPH">Hárok2!$B$2:$B$3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A8" i="1" l="1"/>
  <c r="F8" i="1" l="1"/>
  <c r="H8" i="1"/>
  <c r="F9" i="1"/>
  <c r="F10" i="1"/>
  <c r="F11" i="1"/>
  <c r="F12" i="1"/>
  <c r="F13" i="1"/>
  <c r="F14" i="1"/>
  <c r="F15" i="1"/>
  <c r="F16" i="1"/>
  <c r="F17" i="1"/>
  <c r="I8" i="1" l="1"/>
  <c r="I30" i="1" s="1"/>
  <c r="H30" i="1"/>
</calcChain>
</file>

<file path=xl/sharedStrings.xml><?xml version="1.0" encoding="utf-8"?>
<sst xmlns="http://schemas.openxmlformats.org/spreadsheetml/2006/main" count="48" uniqueCount="45">
  <si>
    <t xml:space="preserve">Názov zariadenia resp. logického celku: </t>
  </si>
  <si>
    <t>Celok</t>
  </si>
  <si>
    <t>Časť</t>
  </si>
  <si>
    <t>MJ</t>
  </si>
  <si>
    <t xml:space="preserve">Požadovaný počet  jednotiek </t>
  </si>
  <si>
    <t>Hodnota parametra predkladateľa ponuky</t>
  </si>
  <si>
    <t>Cena  za jednotku v EUR bez DPH</t>
  </si>
  <si>
    <t>Cena celkom v EUR bez DPH</t>
  </si>
  <si>
    <t>Cena celkom v EUR s DPH</t>
  </si>
  <si>
    <t>Suma spolu:</t>
  </si>
  <si>
    <t>Lehota dodania tovaru:</t>
  </si>
  <si>
    <t>Obchodné meno, sídlo a kontakt na predkladateľa ponuky:</t>
  </si>
  <si>
    <t>Dátum vypracovania cenovej ponuky:</t>
  </si>
  <si>
    <t>áno</t>
  </si>
  <si>
    <t>nie</t>
  </si>
  <si>
    <t xml:space="preserve">Platca DPH: </t>
  </si>
  <si>
    <t xml:space="preserve">Všetky ocenené časti spĺňajú podmienku požadovaných parametrov  </t>
  </si>
  <si>
    <t xml:space="preserve">Ďalej potvrďte, že ponúkané zariadenia spĺňajú všetky požadované parametre    </t>
  </si>
  <si>
    <t xml:space="preserve">Parameter a jeho požadovaná hodnota </t>
  </si>
  <si>
    <t>Pečiatka a podpis :</t>
  </si>
  <si>
    <t>ks</t>
  </si>
  <si>
    <t>Ako prvé prosím uveďte či ste, alebo nie ste platcom DPH: ÁNO</t>
  </si>
  <si>
    <t>Fréza na spracovanie dreva</t>
  </si>
  <si>
    <t>hrúbka materiálu max. 50 mm</t>
  </si>
  <si>
    <t>prítlak nástroja min. 200 N</t>
  </si>
  <si>
    <t>nosnosť stola min. 50 kg/m2</t>
  </si>
  <si>
    <t>pracovná plocha min. 1600 x 1200 mm</t>
  </si>
  <si>
    <t>kontinuálny pás na posuv materiálu</t>
  </si>
  <si>
    <t>možnosť rezať materiály v rolkách</t>
  </si>
  <si>
    <t>vákuové prisávanie stola s viacerými zónami</t>
  </si>
  <si>
    <t>CNC fréza</t>
  </si>
  <si>
    <t>odsávanie pre frézu</t>
  </si>
  <si>
    <t>2 ks tangenciálny nástroj</t>
  </si>
  <si>
    <t>elektronický oscilačný nástroj</t>
  </si>
  <si>
    <t>bigovacie kolieska na papier a kartón</t>
  </si>
  <si>
    <t>nástroj na V drážky 45º</t>
  </si>
  <si>
    <t>nástroj na V drážky 0º</t>
  </si>
  <si>
    <t>vlečný nôž</t>
  </si>
  <si>
    <t>kiss cut nástroj</t>
  </si>
  <si>
    <t>nástroj na tvrdšie materiály</t>
  </si>
  <si>
    <t>nástroj s dvojitým ostrím</t>
  </si>
  <si>
    <t>nástroj s jedným ostrím</t>
  </si>
  <si>
    <t>optická kamera pre načítavanie orezových značiek</t>
  </si>
  <si>
    <t>automatické nastavenie výšky nástroja v Z osi</t>
  </si>
  <si>
    <t>rýchlosť rezania min. 100 mm/sec.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</si>
</sst>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5"/>
      <color rgb="FFFF0000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2"/>
  <sheetViews>
    <sheetView tabSelected="1" zoomScale="115" zoomScaleNormal="115" workbookViewId="0">
      <selection activeCell="C15" sqref="C15"/>
    </sheetView>
  </sheetViews>
  <sheetFormatPr baseColWidth="10" defaultColWidth="8.83203125" defaultRowHeight="15" x14ac:dyDescent="0.2"/>
  <cols>
    <col min="1" max="1" width="12.6640625" customWidth="1"/>
    <col min="2" max="2" width="18.5" customWidth="1"/>
    <col min="3" max="3" width="36.6640625" customWidth="1"/>
    <col min="4" max="4" width="6.5" customWidth="1"/>
    <col min="5" max="5" width="10.5" customWidth="1"/>
    <col min="6" max="6" width="13.6640625" customWidth="1"/>
    <col min="7" max="7" width="13.5" customWidth="1"/>
    <col min="8" max="8" width="13.83203125" customWidth="1"/>
    <col min="9" max="9" width="13.5" customWidth="1"/>
  </cols>
  <sheetData>
    <row r="2" spans="1:9" ht="20" x14ac:dyDescent="0.25">
      <c r="A2" s="5" t="s">
        <v>21</v>
      </c>
      <c r="B2" s="5"/>
      <c r="C2" s="5"/>
      <c r="D2" s="5"/>
      <c r="E2" s="5"/>
    </row>
    <row r="3" spans="1:9" ht="20" x14ac:dyDescent="0.25">
      <c r="A3" s="5"/>
      <c r="B3" s="5"/>
      <c r="C3" s="5"/>
      <c r="D3" s="5"/>
      <c r="E3" s="5"/>
    </row>
    <row r="4" spans="1:9" ht="20" x14ac:dyDescent="0.25">
      <c r="A4" s="5" t="s">
        <v>17</v>
      </c>
      <c r="B4" s="5"/>
      <c r="C4" s="5"/>
      <c r="D4" s="5"/>
      <c r="E4" s="5"/>
    </row>
    <row r="5" spans="1:9" ht="16" x14ac:dyDescent="0.2">
      <c r="A5" s="1"/>
    </row>
    <row r="6" spans="1:9" ht="15" customHeight="1" x14ac:dyDescent="0.2">
      <c r="A6" s="47" t="s">
        <v>0</v>
      </c>
      <c r="B6" s="48"/>
      <c r="C6" s="47" t="s">
        <v>22</v>
      </c>
      <c r="D6" s="49"/>
      <c r="E6" s="49"/>
      <c r="F6" s="49"/>
      <c r="G6" s="49"/>
      <c r="H6" s="49"/>
      <c r="I6" s="48"/>
    </row>
    <row r="7" spans="1:9" ht="52" x14ac:dyDescent="0.2">
      <c r="A7" s="3" t="s">
        <v>1</v>
      </c>
      <c r="B7" s="3" t="s">
        <v>2</v>
      </c>
      <c r="C7" s="3" t="s">
        <v>18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21" customHeight="1" x14ac:dyDescent="0.2">
      <c r="A8" s="52" t="str">
        <f>C6</f>
        <v>Fréza na spracovanie dreva</v>
      </c>
      <c r="B8" s="53" t="s">
        <v>22</v>
      </c>
      <c r="C8" s="64" t="s">
        <v>26</v>
      </c>
      <c r="D8" s="54" t="s">
        <v>20</v>
      </c>
      <c r="E8" s="54">
        <v>1</v>
      </c>
      <c r="F8" s="55" t="str">
        <f>IF($F$42="áno","splnené"," --- ")</f>
        <v xml:space="preserve"> --- </v>
      </c>
      <c r="G8" s="56"/>
      <c r="H8" s="50">
        <f>E8*G8</f>
        <v>0</v>
      </c>
      <c r="I8" s="50" t="str">
        <f>IF(E36="áno",H8*1.2," --- ")</f>
        <v xml:space="preserve"> --- </v>
      </c>
    </row>
    <row r="9" spans="1:9" x14ac:dyDescent="0.2">
      <c r="A9" s="57"/>
      <c r="B9" s="58"/>
      <c r="C9" s="64" t="s">
        <v>44</v>
      </c>
      <c r="D9" s="59"/>
      <c r="E9" s="59"/>
      <c r="F9" s="55" t="str">
        <f>IF($F$42="áno","splnené"," --- ")</f>
        <v xml:space="preserve"> --- </v>
      </c>
      <c r="G9" s="60"/>
      <c r="H9" s="51"/>
      <c r="I9" s="51"/>
    </row>
    <row r="10" spans="1:9" x14ac:dyDescent="0.2">
      <c r="A10" s="57"/>
      <c r="B10" s="58"/>
      <c r="C10" s="64" t="s">
        <v>24</v>
      </c>
      <c r="D10" s="59"/>
      <c r="E10" s="59"/>
      <c r="F10" s="55" t="str">
        <f>IF($F$42="áno","splnené"," --- ")</f>
        <v xml:space="preserve"> --- </v>
      </c>
      <c r="G10" s="60"/>
      <c r="H10" s="51"/>
      <c r="I10" s="51"/>
    </row>
    <row r="11" spans="1:9" x14ac:dyDescent="0.2">
      <c r="A11" s="57"/>
      <c r="B11" s="58"/>
      <c r="C11" s="64" t="s">
        <v>23</v>
      </c>
      <c r="D11" s="59"/>
      <c r="E11" s="59"/>
      <c r="F11" s="55" t="str">
        <f>IF($F$42="áno","splnené"," --- ")</f>
        <v xml:space="preserve"> --- </v>
      </c>
      <c r="G11" s="60"/>
      <c r="H11" s="51"/>
      <c r="I11" s="51"/>
    </row>
    <row r="12" spans="1:9" x14ac:dyDescent="0.2">
      <c r="A12" s="57"/>
      <c r="B12" s="58"/>
      <c r="C12" s="64" t="s">
        <v>25</v>
      </c>
      <c r="D12" s="59"/>
      <c r="E12" s="59"/>
      <c r="F12" s="55" t="str">
        <f>IF($F$42="áno","splnené"," --- ")</f>
        <v xml:space="preserve"> --- </v>
      </c>
      <c r="G12" s="60"/>
      <c r="H12" s="51"/>
      <c r="I12" s="51"/>
    </row>
    <row r="13" spans="1:9" x14ac:dyDescent="0.2">
      <c r="A13" s="57"/>
      <c r="B13" s="58"/>
      <c r="C13" s="64" t="s">
        <v>27</v>
      </c>
      <c r="D13" s="59"/>
      <c r="E13" s="59"/>
      <c r="F13" s="55" t="str">
        <f>IF($F$42="áno","splnené"," --- ")</f>
        <v xml:space="preserve"> --- </v>
      </c>
      <c r="G13" s="60"/>
      <c r="H13" s="51"/>
      <c r="I13" s="51"/>
    </row>
    <row r="14" spans="1:9" x14ac:dyDescent="0.2">
      <c r="A14" s="57"/>
      <c r="B14" s="58"/>
      <c r="C14" s="64" t="s">
        <v>28</v>
      </c>
      <c r="D14" s="59"/>
      <c r="E14" s="59"/>
      <c r="F14" s="55" t="str">
        <f>IF($F$42="áno","splnené"," --- ")</f>
        <v xml:space="preserve"> --- </v>
      </c>
      <c r="G14" s="60"/>
      <c r="H14" s="51"/>
      <c r="I14" s="51"/>
    </row>
    <row r="15" spans="1:9" x14ac:dyDescent="0.2">
      <c r="A15" s="57"/>
      <c r="B15" s="58"/>
      <c r="C15" s="64" t="s">
        <v>29</v>
      </c>
      <c r="D15" s="59"/>
      <c r="E15" s="59"/>
      <c r="F15" s="55" t="str">
        <f>IF($F$42="áno","splnené"," --- ")</f>
        <v xml:space="preserve"> --- </v>
      </c>
      <c r="G15" s="60"/>
      <c r="H15" s="51"/>
      <c r="I15" s="51"/>
    </row>
    <row r="16" spans="1:9" x14ac:dyDescent="0.2">
      <c r="A16" s="57"/>
      <c r="B16" s="58"/>
      <c r="C16" s="64" t="s">
        <v>30</v>
      </c>
      <c r="D16" s="59"/>
      <c r="E16" s="59"/>
      <c r="F16" s="55" t="str">
        <f>IF($F$42="áno","splnené"," --- ")</f>
        <v xml:space="preserve"> --- </v>
      </c>
      <c r="G16" s="60"/>
      <c r="H16" s="51"/>
      <c r="I16" s="51"/>
    </row>
    <row r="17" spans="1:9" x14ac:dyDescent="0.2">
      <c r="A17" s="57"/>
      <c r="B17" s="58"/>
      <c r="C17" s="64" t="s">
        <v>31</v>
      </c>
      <c r="D17" s="59"/>
      <c r="E17" s="59"/>
      <c r="F17" s="55" t="str">
        <f>IF($F$42="áno","splnené"," --- ")</f>
        <v xml:space="preserve"> --- </v>
      </c>
      <c r="G17" s="60"/>
      <c r="H17" s="51"/>
      <c r="I17" s="51"/>
    </row>
    <row r="18" spans="1:9" x14ac:dyDescent="0.2">
      <c r="A18" s="57"/>
      <c r="B18" s="58"/>
      <c r="C18" s="64" t="s">
        <v>32</v>
      </c>
      <c r="D18" s="59"/>
      <c r="E18" s="59"/>
      <c r="F18" s="55" t="str">
        <f>IF($F$42="áno","splnené"," --- ")</f>
        <v xml:space="preserve"> --- </v>
      </c>
      <c r="G18" s="60"/>
      <c r="H18" s="51"/>
      <c r="I18" s="51"/>
    </row>
    <row r="19" spans="1:9" x14ac:dyDescent="0.2">
      <c r="A19" s="57"/>
      <c r="B19" s="58"/>
      <c r="C19" s="64" t="s">
        <v>33</v>
      </c>
      <c r="D19" s="59"/>
      <c r="E19" s="59"/>
      <c r="F19" s="55" t="str">
        <f>IF($F$42="áno","splnené"," --- ")</f>
        <v xml:space="preserve"> --- </v>
      </c>
      <c r="G19" s="60"/>
      <c r="H19" s="51"/>
      <c r="I19" s="51"/>
    </row>
    <row r="20" spans="1:9" x14ac:dyDescent="0.2">
      <c r="A20" s="57"/>
      <c r="B20" s="58"/>
      <c r="C20" s="64" t="s">
        <v>34</v>
      </c>
      <c r="D20" s="59"/>
      <c r="E20" s="59"/>
      <c r="F20" s="55" t="str">
        <f>IF($F$42="áno","splnené"," --- ")</f>
        <v xml:space="preserve"> --- </v>
      </c>
      <c r="G20" s="60"/>
      <c r="H20" s="51"/>
      <c r="I20" s="51"/>
    </row>
    <row r="21" spans="1:9" x14ac:dyDescent="0.2">
      <c r="A21" s="57"/>
      <c r="B21" s="58"/>
      <c r="C21" s="64" t="s">
        <v>35</v>
      </c>
      <c r="D21" s="59"/>
      <c r="E21" s="59"/>
      <c r="F21" s="55" t="str">
        <f>IF($F$42="áno","splnené"," --- ")</f>
        <v xml:space="preserve"> --- </v>
      </c>
      <c r="G21" s="60"/>
      <c r="H21" s="51"/>
      <c r="I21" s="51"/>
    </row>
    <row r="22" spans="1:9" x14ac:dyDescent="0.2">
      <c r="A22" s="57"/>
      <c r="B22" s="58"/>
      <c r="C22" s="64" t="s">
        <v>36</v>
      </c>
      <c r="D22" s="59"/>
      <c r="E22" s="59"/>
      <c r="F22" s="55" t="str">
        <f>IF($F$42="áno","splnené"," --- ")</f>
        <v xml:space="preserve"> --- </v>
      </c>
      <c r="G22" s="60"/>
      <c r="H22" s="51"/>
      <c r="I22" s="51"/>
    </row>
    <row r="23" spans="1:9" x14ac:dyDescent="0.2">
      <c r="A23" s="57"/>
      <c r="B23" s="58"/>
      <c r="C23" s="64" t="s">
        <v>37</v>
      </c>
      <c r="D23" s="59"/>
      <c r="E23" s="59"/>
      <c r="F23" s="55" t="str">
        <f>IF($F$42="áno","splnené"," --- ")</f>
        <v xml:space="preserve"> --- </v>
      </c>
      <c r="G23" s="60"/>
      <c r="H23" s="51"/>
      <c r="I23" s="51"/>
    </row>
    <row r="24" spans="1:9" x14ac:dyDescent="0.2">
      <c r="A24" s="57"/>
      <c r="B24" s="58"/>
      <c r="C24" s="64" t="s">
        <v>38</v>
      </c>
      <c r="D24" s="59"/>
      <c r="E24" s="59"/>
      <c r="F24" s="55" t="str">
        <f>IF($F$42="áno","splnené"," --- ")</f>
        <v xml:space="preserve"> --- </v>
      </c>
      <c r="G24" s="60"/>
      <c r="H24" s="51"/>
      <c r="I24" s="51"/>
    </row>
    <row r="25" spans="1:9" x14ac:dyDescent="0.2">
      <c r="A25" s="57"/>
      <c r="B25" s="58"/>
      <c r="C25" s="64" t="s">
        <v>39</v>
      </c>
      <c r="D25" s="59"/>
      <c r="E25" s="59"/>
      <c r="F25" s="55" t="str">
        <f>IF($F$42="áno","splnené"," --- ")</f>
        <v xml:space="preserve"> --- </v>
      </c>
      <c r="G25" s="60"/>
      <c r="H25" s="51"/>
      <c r="I25" s="51"/>
    </row>
    <row r="26" spans="1:9" x14ac:dyDescent="0.2">
      <c r="A26" s="57"/>
      <c r="B26" s="58"/>
      <c r="C26" s="64" t="s">
        <v>40</v>
      </c>
      <c r="D26" s="59"/>
      <c r="E26" s="59"/>
      <c r="F26" s="55" t="str">
        <f>IF($F$42="áno","splnené"," --- ")</f>
        <v xml:space="preserve"> --- </v>
      </c>
      <c r="G26" s="60"/>
      <c r="H26" s="51"/>
      <c r="I26" s="51"/>
    </row>
    <row r="27" spans="1:9" x14ac:dyDescent="0.2">
      <c r="A27" s="57"/>
      <c r="B27" s="58"/>
      <c r="C27" s="64" t="s">
        <v>41</v>
      </c>
      <c r="D27" s="59"/>
      <c r="E27" s="59"/>
      <c r="F27" s="55" t="str">
        <f>IF($F$42="áno","splnené"," --- ")</f>
        <v xml:space="preserve"> --- </v>
      </c>
      <c r="G27" s="60"/>
      <c r="H27" s="51"/>
      <c r="I27" s="51"/>
    </row>
    <row r="28" spans="1:9" x14ac:dyDescent="0.2">
      <c r="A28" s="57"/>
      <c r="B28" s="58"/>
      <c r="C28" s="64" t="s">
        <v>42</v>
      </c>
      <c r="D28" s="59"/>
      <c r="E28" s="59"/>
      <c r="F28" s="55" t="str">
        <f>IF($F$42="áno","splnené"," --- ")</f>
        <v xml:space="preserve"> --- </v>
      </c>
      <c r="G28" s="60"/>
      <c r="H28" s="51"/>
      <c r="I28" s="51"/>
    </row>
    <row r="29" spans="1:9" x14ac:dyDescent="0.2">
      <c r="A29" s="57"/>
      <c r="B29" s="58"/>
      <c r="C29" s="64" t="s">
        <v>43</v>
      </c>
      <c r="D29" s="59"/>
      <c r="E29" s="59"/>
      <c r="F29" s="55" t="str">
        <f>IF($F$42="áno","splnené"," --- ")</f>
        <v xml:space="preserve"> --- </v>
      </c>
      <c r="G29" s="60"/>
      <c r="H29" s="51"/>
      <c r="I29" s="51"/>
    </row>
    <row r="30" spans="1:9" ht="15" customHeight="1" x14ac:dyDescent="0.2">
      <c r="A30" s="61" t="s">
        <v>9</v>
      </c>
      <c r="B30" s="62"/>
      <c r="C30" s="62"/>
      <c r="D30" s="62"/>
      <c r="E30" s="62"/>
      <c r="F30" s="62"/>
      <c r="G30" s="63"/>
      <c r="H30" s="4">
        <f>SUM(H8:H29)</f>
        <v>0</v>
      </c>
      <c r="I30" s="6" t="str">
        <f>IF(E36="áno",SUM(I8:I29)," --- ")</f>
        <v xml:space="preserve"> --- </v>
      </c>
    </row>
    <row r="31" spans="1:9" ht="15" customHeight="1" x14ac:dyDescent="0.2">
      <c r="A31" s="11" t="s">
        <v>10</v>
      </c>
      <c r="B31" s="12"/>
      <c r="C31" s="13"/>
      <c r="D31" s="8"/>
      <c r="E31" s="9"/>
      <c r="F31" s="9"/>
      <c r="G31" s="9"/>
      <c r="H31" s="9"/>
      <c r="I31" s="10"/>
    </row>
    <row r="32" spans="1:9" x14ac:dyDescent="0.2">
      <c r="A32" s="2"/>
      <c r="B32" s="7"/>
      <c r="C32" s="7"/>
      <c r="D32" s="7"/>
      <c r="E32" s="7"/>
      <c r="F32" s="7"/>
      <c r="G32" s="7"/>
      <c r="H32" s="7"/>
      <c r="I32" s="7"/>
    </row>
    <row r="33" spans="1:9" ht="15.75" customHeight="1" x14ac:dyDescent="0.2">
      <c r="A33" s="29" t="s">
        <v>11</v>
      </c>
      <c r="B33" s="30"/>
      <c r="C33" s="30"/>
      <c r="D33" s="31"/>
      <c r="E33" s="38"/>
      <c r="F33" s="39"/>
      <c r="G33" s="39"/>
      <c r="H33" s="39"/>
      <c r="I33" s="40"/>
    </row>
    <row r="34" spans="1:9" ht="15.75" customHeight="1" x14ac:dyDescent="0.2">
      <c r="A34" s="32"/>
      <c r="B34" s="33"/>
      <c r="C34" s="33"/>
      <c r="D34" s="34"/>
      <c r="E34" s="41"/>
      <c r="F34" s="42"/>
      <c r="G34" s="42"/>
      <c r="H34" s="42"/>
      <c r="I34" s="43"/>
    </row>
    <row r="35" spans="1:9" x14ac:dyDescent="0.2">
      <c r="A35" s="35"/>
      <c r="B35" s="36"/>
      <c r="C35" s="36"/>
      <c r="D35" s="37"/>
      <c r="E35" s="44"/>
      <c r="F35" s="45"/>
      <c r="G35" s="45"/>
      <c r="H35" s="45"/>
      <c r="I35" s="46"/>
    </row>
    <row r="36" spans="1:9" x14ac:dyDescent="0.2">
      <c r="A36" s="17" t="s">
        <v>15</v>
      </c>
      <c r="B36" s="18"/>
      <c r="C36" s="18"/>
      <c r="D36" s="19"/>
      <c r="E36" s="14" t="s">
        <v>14</v>
      </c>
      <c r="F36" s="15"/>
      <c r="G36" s="15"/>
      <c r="H36" s="15"/>
      <c r="I36" s="16"/>
    </row>
    <row r="37" spans="1:9" x14ac:dyDescent="0.2">
      <c r="A37" s="17" t="s">
        <v>12</v>
      </c>
      <c r="B37" s="18"/>
      <c r="C37" s="18"/>
      <c r="D37" s="19"/>
      <c r="E37" s="14"/>
      <c r="F37" s="15"/>
      <c r="G37" s="15"/>
      <c r="H37" s="15"/>
      <c r="I37" s="16"/>
    </row>
    <row r="38" spans="1:9" x14ac:dyDescent="0.2">
      <c r="A38" s="29" t="s">
        <v>19</v>
      </c>
      <c r="B38" s="31"/>
      <c r="C38" s="20"/>
      <c r="D38" s="21"/>
      <c r="E38" s="21"/>
      <c r="F38" s="21"/>
      <c r="G38" s="21"/>
      <c r="H38" s="21"/>
      <c r="I38" s="22"/>
    </row>
    <row r="39" spans="1:9" x14ac:dyDescent="0.2">
      <c r="A39" s="32"/>
      <c r="B39" s="34"/>
      <c r="C39" s="23"/>
      <c r="D39" s="24"/>
      <c r="E39" s="24"/>
      <c r="F39" s="24"/>
      <c r="G39" s="24"/>
      <c r="H39" s="24"/>
      <c r="I39" s="25"/>
    </row>
    <row r="40" spans="1:9" x14ac:dyDescent="0.2">
      <c r="A40" s="35"/>
      <c r="B40" s="37"/>
      <c r="C40" s="26"/>
      <c r="D40" s="27"/>
      <c r="E40" s="27"/>
      <c r="F40" s="27"/>
      <c r="G40" s="27"/>
      <c r="H40" s="27"/>
      <c r="I40" s="28"/>
    </row>
    <row r="41" spans="1:9" x14ac:dyDescent="0.2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">
      <c r="A42" s="17" t="s">
        <v>16</v>
      </c>
      <c r="B42" s="18"/>
      <c r="C42" s="18"/>
      <c r="D42" s="18"/>
      <c r="E42" s="19"/>
      <c r="F42" s="14" t="s">
        <v>14</v>
      </c>
      <c r="G42" s="15"/>
      <c r="H42" s="15"/>
      <c r="I42" s="16"/>
    </row>
  </sheetData>
  <mergeCells count="22">
    <mergeCell ref="A6:B6"/>
    <mergeCell ref="C6:I6"/>
    <mergeCell ref="B8:B29"/>
    <mergeCell ref="A8:A29"/>
    <mergeCell ref="D8:D29"/>
    <mergeCell ref="E8:E29"/>
    <mergeCell ref="G8:G29"/>
    <mergeCell ref="H8:H29"/>
    <mergeCell ref="I8:I29"/>
    <mergeCell ref="D31:I31"/>
    <mergeCell ref="A31:C31"/>
    <mergeCell ref="A30:G30"/>
    <mergeCell ref="F42:I42"/>
    <mergeCell ref="A42:E42"/>
    <mergeCell ref="C38:I40"/>
    <mergeCell ref="A33:D35"/>
    <mergeCell ref="E33:I35"/>
    <mergeCell ref="A38:B40"/>
    <mergeCell ref="E37:I37"/>
    <mergeCell ref="A37:D37"/>
    <mergeCell ref="E36:I36"/>
    <mergeCell ref="A36:D36"/>
  </mergeCells>
  <dataValidations count="1">
    <dataValidation type="list" showInputMessage="1" showErrorMessage="1" sqref="F42 E36:I36" xr:uid="{00000000-0002-0000-0000-000000000000}">
      <formula1>platcaneplatcaDPH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10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topLeftCell="A2" workbookViewId="0">
      <selection activeCell="B2" sqref="B2:B3"/>
    </sheetView>
  </sheetViews>
  <sheetFormatPr baseColWidth="10" defaultColWidth="8.83203125" defaultRowHeight="15" x14ac:dyDescent="0.2"/>
  <sheetData>
    <row r="2" spans="2:2" x14ac:dyDescent="0.2">
      <c r="B2" t="s">
        <v>13</v>
      </c>
    </row>
    <row r="3" spans="2:2" x14ac:dyDescent="0.2">
      <c r="B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Hárok1</vt:lpstr>
      <vt:lpstr>Hárok2</vt:lpstr>
      <vt:lpstr>Hárok1!Oblasť_tlače</vt:lpstr>
      <vt:lpstr>platcaneplatcaDPH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</dc:creator>
  <cp:lastModifiedBy>Waczlavová Zuzana, JUDr.</cp:lastModifiedBy>
  <cp:lastPrinted>2020-01-28T15:56:29Z</cp:lastPrinted>
  <dcterms:created xsi:type="dcterms:W3CDTF">2017-02-22T07:42:57Z</dcterms:created>
  <dcterms:modified xsi:type="dcterms:W3CDTF">2020-05-11T12:07:00Z</dcterms:modified>
</cp:coreProperties>
</file>